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6060" tabRatio="500"/>
  </bookViews>
  <sheets>
    <sheet name="NOVICE SKILLS INVENTORY- SWEEP" sheetId="1" r:id="rId1"/>
    <sheet name="VARSITY SKILLS INVENTORY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D58" i="1"/>
  <c r="B58" i="1"/>
  <c r="C50" i="1"/>
  <c r="D50" i="1"/>
  <c r="B50" i="1"/>
  <c r="C54" i="1"/>
  <c r="D54" i="1"/>
  <c r="B54" i="1"/>
  <c r="D44" i="1"/>
  <c r="C44" i="1"/>
  <c r="B44" i="1"/>
  <c r="C39" i="1"/>
  <c r="D39" i="1"/>
  <c r="B39" i="1"/>
  <c r="C34" i="1"/>
  <c r="D34" i="1"/>
  <c r="B34" i="1"/>
  <c r="B23" i="1"/>
  <c r="C23" i="1"/>
  <c r="D23" i="1"/>
  <c r="B17" i="1"/>
  <c r="D17" i="1"/>
  <c r="C17" i="1"/>
  <c r="J11" i="1"/>
  <c r="B33" i="1"/>
  <c r="B16" i="1"/>
  <c r="F4" i="1"/>
  <c r="C16" i="1"/>
  <c r="G4" i="1"/>
  <c r="D16" i="1"/>
  <c r="H4" i="1"/>
  <c r="J4" i="1"/>
  <c r="K4" i="1"/>
  <c r="B57" i="1"/>
  <c r="D22" i="1"/>
  <c r="C22" i="1"/>
  <c r="B22" i="1"/>
  <c r="C57" i="1"/>
  <c r="D57" i="1"/>
  <c r="C53" i="1"/>
  <c r="D53" i="1"/>
  <c r="B53" i="1"/>
  <c r="C49" i="1"/>
  <c r="D49" i="1"/>
  <c r="B49" i="1"/>
  <c r="C43" i="1"/>
  <c r="D43" i="1"/>
  <c r="B43" i="1"/>
  <c r="C38" i="1"/>
  <c r="D38" i="1"/>
  <c r="B38" i="1"/>
  <c r="C33" i="1"/>
  <c r="D33" i="1"/>
  <c r="K11" i="1"/>
  <c r="L11" i="1"/>
  <c r="H11" i="1"/>
  <c r="G11" i="1"/>
  <c r="F11" i="1"/>
  <c r="K10" i="1"/>
  <c r="L10" i="1"/>
  <c r="J10" i="1"/>
  <c r="K9" i="1"/>
  <c r="L9" i="1"/>
  <c r="J9" i="1"/>
  <c r="K8" i="1"/>
  <c r="L8" i="1"/>
  <c r="J8" i="1"/>
  <c r="L7" i="1"/>
  <c r="K7" i="1"/>
  <c r="J7" i="1"/>
  <c r="L6" i="1"/>
  <c r="K6" i="1"/>
  <c r="J6" i="1"/>
  <c r="L5" i="1"/>
  <c r="K5" i="1"/>
  <c r="J5" i="1"/>
  <c r="L4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</calcChain>
</file>

<file path=xl/sharedStrings.xml><?xml version="1.0" encoding="utf-8"?>
<sst xmlns="http://schemas.openxmlformats.org/spreadsheetml/2006/main" count="127" uniqueCount="65">
  <si>
    <t>Questions or Feedback? Email Neil Bergenroth (neil@coachbergenroth.com)</t>
  </si>
  <si>
    <t>NOVICE SKILLS SET -SWEEP ROWING</t>
  </si>
  <si>
    <t>SKILLS INVENTORY</t>
  </si>
  <si>
    <t>STUDENT:</t>
  </si>
  <si>
    <t>ATHLETE:</t>
  </si>
  <si>
    <t>COACH:</t>
  </si>
  <si>
    <t>SEASON:</t>
  </si>
  <si>
    <t>Legend: ( +✔) Achieving (✔) Progressing Well (+) Developing with assistance (Δ) Needs additional assistance or time</t>
  </si>
  <si>
    <t>TECHNICAL GOALS</t>
  </si>
  <si>
    <t>Fall</t>
  </si>
  <si>
    <t>Winter</t>
  </si>
  <si>
    <t>Spring</t>
  </si>
  <si>
    <t>RECOVERY</t>
  </si>
  <si>
    <t>Rower has correct recovery sequence (hands and body - then slide)</t>
  </si>
  <si>
    <t>Rower sits on the seat correctly (sitting off their pockets)</t>
  </si>
  <si>
    <t>Rower establishes forward body angle early in the recovery and weight shifts toward the feet</t>
  </si>
  <si>
    <t>Rower has appropriate slide control for rate</t>
  </si>
  <si>
    <t>Rower carries the blade level with the oarlock on the first part of the recovery and then hands lift toward the catch</t>
  </si>
  <si>
    <t>CATCH</t>
  </si>
  <si>
    <t>Rowers blade enters the water quickly and cleanly</t>
  </si>
  <si>
    <t>Rower connects the blade in the water early in the drive</t>
  </si>
  <si>
    <t>Rower times catch entry with arrival at frontstops</t>
  </si>
  <si>
    <t>DRIVE</t>
  </si>
  <si>
    <t>Rowers oarlock and oar collar in contact at all times. (lateral pressure maintained)</t>
  </si>
  <si>
    <t>Rowers blade locks onto the water early so that legs can be used to full extent</t>
  </si>
  <si>
    <t>Rower can hang their weight off the oars handle and footboard with some weight lifted off the seat</t>
  </si>
  <si>
    <t>Rower employs correct sequence of legs, back and arms during the drive</t>
  </si>
  <si>
    <t>Rower maintains horizontal drive through the entire stroke</t>
  </si>
  <si>
    <t>Rower accelerates the oar handle through the drive (handle speed)</t>
  </si>
  <si>
    <t>Rowers elbow kept on the top of the table (elbow points out and not down throughout the stroke)</t>
  </si>
  <si>
    <t>Rower taps down at the end of the stroke and hands are held down until they rise into the catch position</t>
  </si>
  <si>
    <t>POSTURE</t>
  </si>
  <si>
    <t>Rower maintains good posture throughout the stroke</t>
  </si>
  <si>
    <t>Rowers shoulders parallel with the oar (sweep) (lateral pivot from pelvic region)</t>
  </si>
  <si>
    <t>BLADE WORK</t>
  </si>
  <si>
    <t>Rower feathers the blade at the end of the stroke after blade has exited the water</t>
  </si>
  <si>
    <t>Rower squares  the blade early  as hands travel over the ankles</t>
  </si>
  <si>
    <t>GRIP</t>
  </si>
  <si>
    <t>Rower maintains firm grip on the blade</t>
  </si>
  <si>
    <t>Rowers outside wrist stays flat during all parts of the stroke</t>
  </si>
  <si>
    <t>Feathering and squaring is performed with the inside hand only</t>
  </si>
  <si>
    <t>Timing</t>
  </si>
  <si>
    <t>Rower is able to feel the rhythm of the boat and maintain good catch timing with other crew members.</t>
  </si>
  <si>
    <t>FLEXIBILITY</t>
  </si>
  <si>
    <t>Rower has adequate hamstring and hip flexibility to maintain correct technique</t>
  </si>
  <si>
    <t>VARSITY SKILL SETS</t>
  </si>
  <si>
    <t>TRC SKILLS INVENTORY</t>
  </si>
  <si>
    <t>Rower times catch entry with arrival at front stops</t>
  </si>
  <si>
    <t>www.coachbergenroth.com</t>
  </si>
  <si>
    <t>Total</t>
  </si>
  <si>
    <t>Recovery</t>
  </si>
  <si>
    <t>Technical Goal</t>
  </si>
  <si>
    <t>Catch</t>
  </si>
  <si>
    <t>Drive</t>
  </si>
  <si>
    <t>Posture</t>
  </si>
  <si>
    <t>Blade Work</t>
  </si>
  <si>
    <t>Grip</t>
  </si>
  <si>
    <t>Flexibility</t>
  </si>
  <si>
    <t>Ave</t>
  </si>
  <si>
    <t>Av Fall</t>
  </si>
  <si>
    <t>Av Winter</t>
  </si>
  <si>
    <t>Av Spring</t>
  </si>
  <si>
    <t>Scoring</t>
  </si>
  <si>
    <t>Rower squares  the blade early as hands travel over the ankles</t>
  </si>
  <si>
    <t>Scores From 0 to 10 (10 Happens All The Time and 0 Doesn't Ever Happen)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</si>
</sst>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FFFFFF"/>
      <name val="Calibri"/>
    </font>
    <font>
      <u/>
      <sz val="10"/>
      <color theme="10"/>
      <name val="Arial"/>
    </font>
    <font>
      <b/>
      <sz val="10"/>
      <color rgb="FF000000"/>
      <name val="Arial"/>
    </font>
    <font>
      <u/>
      <sz val="10"/>
      <color theme="11"/>
      <name val="Arial"/>
    </font>
    <font>
      <b/>
      <sz val="12"/>
      <color theme="0"/>
      <name val="Calibri"/>
    </font>
    <font>
      <b/>
      <sz val="10"/>
      <color theme="0"/>
      <name val="Arial"/>
    </font>
    <font>
      <sz val="12"/>
      <color theme="0"/>
      <name val="Calibri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000090"/>
        <bgColor rgb="FF00009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0" borderId="0" xfId="0" applyFont="1"/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49" fontId="3" fillId="2" borderId="4" xfId="0" applyNumberFormat="1" applyFont="1" applyFill="1" applyBorder="1" applyAlignment="1">
      <alignment wrapText="1"/>
    </xf>
    <xf numFmtId="0" fontId="1" fillId="0" borderId="4" xfId="0" applyFont="1" applyBorder="1"/>
    <xf numFmtId="49" fontId="3" fillId="2" borderId="5" xfId="0" applyNumberFormat="1" applyFont="1" applyFill="1" applyBorder="1" applyAlignment="1">
      <alignment wrapText="1"/>
    </xf>
    <xf numFmtId="0" fontId="1" fillId="0" borderId="5" xfId="0" applyFont="1" applyBorder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17" xfId="0" applyFont="1" applyBorder="1" applyAlignment="1">
      <alignment horizontal="center" wrapText="1"/>
    </xf>
    <xf numFmtId="49" fontId="3" fillId="2" borderId="7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49" fontId="3" fillId="2" borderId="22" xfId="0" applyNumberFormat="1" applyFont="1" applyFill="1" applyBorder="1" applyAlignment="1">
      <alignment wrapText="1"/>
    </xf>
    <xf numFmtId="0" fontId="5" fillId="0" borderId="30" xfId="0" applyFont="1" applyBorder="1" applyAlignment="1">
      <alignment horizontal="center" wrapText="1"/>
    </xf>
    <xf numFmtId="0" fontId="2" fillId="3" borderId="4" xfId="0" applyFont="1" applyFill="1" applyBorder="1"/>
    <xf numFmtId="0" fontId="2" fillId="3" borderId="11" xfId="0" applyFont="1" applyFill="1" applyBorder="1"/>
    <xf numFmtId="0" fontId="2" fillId="3" borderId="5" xfId="0" applyFont="1" applyFill="1" applyBorder="1"/>
    <xf numFmtId="0" fontId="2" fillId="3" borderId="23" xfId="0" applyFont="1" applyFill="1" applyBorder="1"/>
    <xf numFmtId="0" fontId="5" fillId="3" borderId="0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49" fontId="2" fillId="3" borderId="12" xfId="0" applyNumberFormat="1" applyFont="1" applyFill="1" applyBorder="1" applyAlignment="1">
      <alignment horizontal="right" wrapText="1"/>
    </xf>
    <xf numFmtId="49" fontId="2" fillId="3" borderId="14" xfId="0" applyNumberFormat="1" applyFont="1" applyFill="1" applyBorder="1" applyAlignment="1">
      <alignment horizontal="right" wrapText="1"/>
    </xf>
    <xf numFmtId="49" fontId="2" fillId="3" borderId="10" xfId="0" applyNumberFormat="1" applyFont="1" applyFill="1" applyBorder="1" applyAlignment="1">
      <alignment horizontal="right" wrapText="1"/>
    </xf>
    <xf numFmtId="49" fontId="2" fillId="3" borderId="22" xfId="0" applyNumberFormat="1" applyFont="1" applyFill="1" applyBorder="1" applyAlignment="1">
      <alignment horizontal="right" wrapText="1"/>
    </xf>
    <xf numFmtId="0" fontId="1" fillId="3" borderId="1" xfId="0" applyFont="1" applyFill="1" applyBorder="1"/>
    <xf numFmtId="0" fontId="1" fillId="3" borderId="19" xfId="0" applyFont="1" applyFill="1" applyBorder="1"/>
    <xf numFmtId="49" fontId="1" fillId="5" borderId="20" xfId="0" applyNumberFormat="1" applyFont="1" applyFill="1" applyBorder="1" applyAlignment="1">
      <alignment wrapText="1"/>
    </xf>
    <xf numFmtId="0" fontId="1" fillId="5" borderId="2" xfId="0" applyFont="1" applyFill="1" applyBorder="1"/>
    <xf numFmtId="0" fontId="1" fillId="5" borderId="21" xfId="0" applyFont="1" applyFill="1" applyBorder="1"/>
    <xf numFmtId="0" fontId="1" fillId="6" borderId="4" xfId="0" applyFont="1" applyFill="1" applyBorder="1"/>
    <xf numFmtId="0" fontId="1" fillId="6" borderId="11" xfId="0" applyFont="1" applyFill="1" applyBorder="1"/>
    <xf numFmtId="0" fontId="1" fillId="6" borderId="5" xfId="0" applyFont="1" applyFill="1" applyBorder="1"/>
    <xf numFmtId="0" fontId="1" fillId="6" borderId="23" xfId="0" applyFont="1" applyFill="1" applyBorder="1"/>
    <xf numFmtId="49" fontId="1" fillId="4" borderId="7" xfId="0" applyNumberFormat="1" applyFont="1" applyFill="1" applyBorder="1" applyAlignment="1">
      <alignment wrapText="1"/>
    </xf>
    <xf numFmtId="0" fontId="0" fillId="4" borderId="9" xfId="0" applyFont="1" applyFill="1" applyBorder="1" applyAlignment="1">
      <alignment wrapText="1"/>
    </xf>
    <xf numFmtId="49" fontId="2" fillId="4" borderId="12" xfId="0" applyNumberFormat="1" applyFont="1" applyFill="1" applyBorder="1" applyAlignment="1">
      <alignment wrapText="1"/>
    </xf>
    <xf numFmtId="0" fontId="1" fillId="4" borderId="0" xfId="0" applyFont="1" applyFill="1" applyBorder="1"/>
    <xf numFmtId="0" fontId="1" fillId="4" borderId="13" xfId="0" applyFont="1" applyFill="1" applyBorder="1"/>
    <xf numFmtId="0" fontId="1" fillId="4" borderId="0" xfId="0" applyFont="1" applyFill="1" applyBorder="1" applyAlignment="1"/>
    <xf numFmtId="49" fontId="2" fillId="4" borderId="14" xfId="0" applyNumberFormat="1" applyFont="1" applyFill="1" applyBorder="1" applyAlignment="1">
      <alignment wrapText="1"/>
    </xf>
    <xf numFmtId="0" fontId="1" fillId="4" borderId="15" xfId="0" applyFont="1" applyFill="1" applyBorder="1"/>
    <xf numFmtId="0" fontId="1" fillId="4" borderId="16" xfId="0" applyFont="1" applyFill="1" applyBorder="1"/>
    <xf numFmtId="0" fontId="8" fillId="7" borderId="25" xfId="0" applyFont="1" applyFill="1" applyBorder="1" applyAlignment="1">
      <alignment horizontal="center" wrapText="1"/>
    </xf>
    <xf numFmtId="0" fontId="8" fillId="7" borderId="2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7" fillId="7" borderId="24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0" fontId="0" fillId="3" borderId="0" xfId="0" applyFont="1" applyFill="1" applyAlignment="1">
      <alignment wrapText="1"/>
    </xf>
    <xf numFmtId="0" fontId="4" fillId="4" borderId="8" xfId="1" applyFill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164" fontId="2" fillId="0" borderId="17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 wrapText="1"/>
    </xf>
    <xf numFmtId="164" fontId="5" fillId="0" borderId="28" xfId="0" applyNumberFormat="1" applyFont="1" applyBorder="1" applyAlignment="1">
      <alignment horizontal="center" wrapText="1"/>
    </xf>
    <xf numFmtId="164" fontId="5" fillId="0" borderId="30" xfId="0" applyNumberFormat="1" applyFont="1" applyBorder="1" applyAlignment="1">
      <alignment horizontal="center" wrapText="1"/>
    </xf>
    <xf numFmtId="164" fontId="5" fillId="0" borderId="31" xfId="0" applyNumberFormat="1" applyFont="1" applyBorder="1" applyAlignment="1">
      <alignment horizontal="center" wrapText="1"/>
    </xf>
    <xf numFmtId="164" fontId="2" fillId="3" borderId="5" xfId="0" applyNumberFormat="1" applyFont="1" applyFill="1" applyBorder="1"/>
    <xf numFmtId="164" fontId="2" fillId="3" borderId="4" xfId="0" applyNumberFormat="1" applyFont="1" applyFill="1" applyBorder="1"/>
    <xf numFmtId="164" fontId="2" fillId="3" borderId="11" xfId="0" applyNumberFormat="1" applyFont="1" applyFill="1" applyBorder="1"/>
    <xf numFmtId="164" fontId="5" fillId="3" borderId="15" xfId="0" applyNumberFormat="1" applyFont="1" applyFill="1" applyBorder="1" applyAlignment="1">
      <alignment wrapText="1"/>
    </xf>
  </cellXfs>
  <cellStyles count="1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Raw</a:t>
            </a:r>
            <a:r>
              <a:rPr lang="en-US" baseline="0"/>
              <a:t> Score For Each Part Of Technique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Recovery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SWEEP'!$F$4:$H$4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v>Catch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SWEEP'!$F$5:$H$5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v>Drive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SWEEP'!$F$6:$H$6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v>Blade Work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SWEEP'!$F$8:$H$8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4"/>
          <c:order val="4"/>
          <c:tx>
            <c:v>Grip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SWEEP'!$F$9:$H$9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v>Timing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SWEEP'!$F$10:$H$10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6"/>
          <c:order val="6"/>
          <c:tx>
            <c:v>Flexibility</c:v>
          </c:tx>
          <c:cat>
            <c:strRef>
              <c:f>'NOVICE SKILLS INVENTORY- SWEEP'!$F$3:$H$3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SWEEP'!$B$57:$D$57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8636552"/>
        <c:axId val="-2138633544"/>
      </c:lineChart>
      <c:catAx>
        <c:axId val="-2138636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38633544"/>
        <c:crosses val="autoZero"/>
        <c:auto val="1"/>
        <c:lblAlgn val="ctr"/>
        <c:lblOffset val="100"/>
        <c:noMultiLvlLbl val="0"/>
      </c:catAx>
      <c:valAx>
        <c:axId val="-2138633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Raw</a:t>
                </a:r>
                <a:r>
                  <a:rPr lang="en-US" sz="1600" baseline="0"/>
                  <a:t> Score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8636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Average Score For Each Part Of Technique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Recovery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SWEEP'!$B$17:$D$17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v>Catch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SWEEP'!$B$23:$D$23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v>Drive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SWEEP'!$B$34:$D$34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v>Blade Work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SWEEP'!$B$44:$D$44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4"/>
          <c:order val="4"/>
          <c:tx>
            <c:v>Grip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SWEEP'!$B$50:$D$50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v>Timing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SWEEP'!$B$54:$D$54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ser>
          <c:idx val="6"/>
          <c:order val="6"/>
          <c:tx>
            <c:v>Flexibility</c:v>
          </c:tx>
          <c:cat>
            <c:strRef>
              <c:f>'NOVICE SKILLS INVENTORY- SWEEP'!$B$9:$D$9</c:f>
              <c:strCache>
                <c:ptCount val="3"/>
                <c:pt idx="0">
                  <c:v>Fall</c:v>
                </c:pt>
                <c:pt idx="1">
                  <c:v>Winter</c:v>
                </c:pt>
                <c:pt idx="2">
                  <c:v>Spring</c:v>
                </c:pt>
              </c:strCache>
            </c:strRef>
          </c:cat>
          <c:val>
            <c:numRef>
              <c:f>'NOVICE SKILLS INVENTORY- SWEEP'!$B$58:$D$58</c:f>
              <c:numCache>
                <c:formatCode>0.0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2111976"/>
        <c:axId val="-2141793768"/>
      </c:lineChart>
      <c:catAx>
        <c:axId val="-209211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41793768"/>
        <c:crosses val="autoZero"/>
        <c:auto val="1"/>
        <c:lblAlgn val="ctr"/>
        <c:lblOffset val="100"/>
        <c:noMultiLvlLbl val="0"/>
      </c:catAx>
      <c:valAx>
        <c:axId val="-2141793768"/>
        <c:scaling>
          <c:orientation val="minMax"/>
          <c:max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 baseline="0"/>
                  <a:t>Average Score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-2092111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220135</xdr:colOff>
      <xdr:row>112</xdr:row>
      <xdr:rowOff>50800</xdr:rowOff>
    </xdr:from>
    <xdr:to>
      <xdr:col>3</xdr:col>
      <xdr:colOff>622301</xdr:colOff>
      <xdr:row>138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287865</xdr:colOff>
      <xdr:row>80</xdr:row>
      <xdr:rowOff>169335</xdr:rowOff>
    </xdr:from>
    <xdr:to>
      <xdr:col>3</xdr:col>
      <xdr:colOff>520700</xdr:colOff>
      <xdr:row>108</xdr:row>
      <xdr:rowOff>38101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190500</xdr:colOff>
      <xdr:row>1</xdr:row>
      <xdr:rowOff>114300</xdr:rowOff>
    </xdr:from>
    <xdr:to>
      <xdr:col>3</xdr:col>
      <xdr:colOff>647700</xdr:colOff>
      <xdr:row>7</xdr:row>
      <xdr:rowOff>254000</xdr:rowOff>
    </xdr:to>
    <xdr:pic>
      <xdr:nvPicPr>
        <xdr:cNvPr id="4" name="Picture 3" descr="cropped-rowing_coaching_icon_logo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457200"/>
          <a:ext cx="1435100" cy="1435100"/>
        </a:xfrm>
        <a:prstGeom prst="rect">
          <a:avLst/>
        </a:prstGeom>
        <a:effectLst>
          <a:glow rad="101600">
            <a:schemeClr val="tx2">
              <a:lumMod val="60000"/>
              <a:lumOff val="40000"/>
              <a:alpha val="75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114300</xdr:colOff>
      <xdr:row>5</xdr:row>
      <xdr:rowOff>19050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9650" cy="9334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Downloads/www.coachbergenroth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4"/>
  <sheetViews>
    <sheetView tabSelected="1" topLeftCell="A35" workbookViewId="0">
      <selection activeCell="C66" sqref="C66"/>
    </sheetView>
  </sheetViews>
  <sheetFormatPr baseColWidth="10" defaultColWidth="17.33203125" defaultRowHeight="15" customHeight="1" x14ac:dyDescent="0"/>
  <cols>
    <col min="1" max="1" width="65.5" customWidth="1"/>
    <col min="2" max="4" width="12.83203125" customWidth="1"/>
    <col min="5" max="5" width="14.1640625" customWidth="1"/>
    <col min="6" max="6" width="8.5" customWidth="1"/>
    <col min="7" max="7" width="8.83203125" customWidth="1"/>
    <col min="8" max="8" width="6.5" customWidth="1"/>
    <col min="9" max="9" width="15.1640625" customWidth="1"/>
    <col min="10" max="10" width="13.1640625" style="18" customWidth="1"/>
    <col min="11" max="11" width="11" customWidth="1"/>
    <col min="12" max="12" width="9" customWidth="1"/>
    <col min="13" max="13" width="9.1640625" customWidth="1"/>
    <col min="14" max="15" width="12.83203125" customWidth="1"/>
    <col min="16" max="27" width="10" customWidth="1"/>
  </cols>
  <sheetData>
    <row r="1" spans="1:27" ht="27" customHeight="1" thickBot="1">
      <c r="A1" s="46" t="s">
        <v>0</v>
      </c>
      <c r="B1" s="66" t="s">
        <v>48</v>
      </c>
      <c r="C1" s="66"/>
      <c r="D1" s="47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" thickBot="1">
      <c r="A2" s="48" t="s">
        <v>1</v>
      </c>
      <c r="B2" s="49"/>
      <c r="C2" s="49"/>
      <c r="D2" s="50"/>
      <c r="E2" s="57" t="s">
        <v>62</v>
      </c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5">
      <c r="A3" s="48" t="s">
        <v>2</v>
      </c>
      <c r="B3" s="49"/>
      <c r="C3" s="49"/>
      <c r="D3" s="50"/>
      <c r="E3" s="59" t="s">
        <v>51</v>
      </c>
      <c r="F3" s="55" t="s">
        <v>9</v>
      </c>
      <c r="G3" s="55" t="s">
        <v>10</v>
      </c>
      <c r="H3" s="55" t="s">
        <v>11</v>
      </c>
      <c r="I3" s="55" t="s">
        <v>51</v>
      </c>
      <c r="J3" s="55" t="s">
        <v>59</v>
      </c>
      <c r="K3" s="55" t="s">
        <v>60</v>
      </c>
      <c r="L3" s="56" t="s">
        <v>61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48"/>
      <c r="B4" s="51"/>
      <c r="C4" s="49"/>
      <c r="D4" s="50"/>
      <c r="E4" s="60" t="s">
        <v>50</v>
      </c>
      <c r="F4" s="19">
        <f>B16</f>
        <v>0</v>
      </c>
      <c r="G4" s="19">
        <f>C16</f>
        <v>0</v>
      </c>
      <c r="H4" s="19">
        <f>D16</f>
        <v>0</v>
      </c>
      <c r="I4" s="61" t="s">
        <v>50</v>
      </c>
      <c r="J4" s="69">
        <f>B17</f>
        <v>0</v>
      </c>
      <c r="K4" s="69">
        <f>C17</f>
        <v>0</v>
      </c>
      <c r="L4" s="70">
        <f>D17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48" t="s">
        <v>3</v>
      </c>
      <c r="B5" s="49"/>
      <c r="C5" s="49"/>
      <c r="D5" s="50"/>
      <c r="E5" s="60" t="s">
        <v>52</v>
      </c>
      <c r="F5" s="19">
        <f>B22</f>
        <v>0</v>
      </c>
      <c r="G5" s="19">
        <f>C22</f>
        <v>0</v>
      </c>
      <c r="H5" s="19">
        <f>D22</f>
        <v>0</v>
      </c>
      <c r="I5" s="61" t="s">
        <v>52</v>
      </c>
      <c r="J5" s="71">
        <f>B23</f>
        <v>0</v>
      </c>
      <c r="K5" s="71">
        <f>C23</f>
        <v>0</v>
      </c>
      <c r="L5" s="72">
        <f>D23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48" t="s">
        <v>5</v>
      </c>
      <c r="B6" s="49"/>
      <c r="C6" s="49"/>
      <c r="D6" s="50"/>
      <c r="E6" s="60" t="s">
        <v>53</v>
      </c>
      <c r="F6" s="19">
        <f>B33</f>
        <v>0</v>
      </c>
      <c r="G6" s="19">
        <f>C33</f>
        <v>0</v>
      </c>
      <c r="H6" s="19">
        <f>D33</f>
        <v>0</v>
      </c>
      <c r="I6" s="61" t="s">
        <v>53</v>
      </c>
      <c r="J6" s="71">
        <f>B34</f>
        <v>0</v>
      </c>
      <c r="K6" s="71">
        <f>C34</f>
        <v>0</v>
      </c>
      <c r="L6" s="72">
        <f>D34</f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" thickBot="1">
      <c r="A7" s="52" t="s">
        <v>6</v>
      </c>
      <c r="B7" s="53"/>
      <c r="C7" s="53"/>
      <c r="D7" s="54"/>
      <c r="E7" s="60" t="s">
        <v>54</v>
      </c>
      <c r="F7" s="19">
        <f>B38</f>
        <v>0</v>
      </c>
      <c r="G7" s="19">
        <f>C38</f>
        <v>0</v>
      </c>
      <c r="H7" s="19">
        <f>D38</f>
        <v>0</v>
      </c>
      <c r="I7" s="61" t="s">
        <v>54</v>
      </c>
      <c r="J7" s="71">
        <f>B39</f>
        <v>0</v>
      </c>
      <c r="K7" s="71">
        <f>C39</f>
        <v>0</v>
      </c>
      <c r="L7" s="72">
        <f>D39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 customHeight="1" thickBot="1">
      <c r="A8" s="64" t="s">
        <v>64</v>
      </c>
      <c r="B8" s="65"/>
      <c r="C8" s="65"/>
      <c r="D8" s="65"/>
      <c r="E8" s="60" t="s">
        <v>55</v>
      </c>
      <c r="F8" s="19">
        <f>B43</f>
        <v>0</v>
      </c>
      <c r="G8" s="19">
        <f>C43</f>
        <v>0</v>
      </c>
      <c r="H8" s="19">
        <f>D43</f>
        <v>0</v>
      </c>
      <c r="I8" s="61" t="s">
        <v>55</v>
      </c>
      <c r="J8" s="71">
        <f>B44</f>
        <v>0</v>
      </c>
      <c r="K8" s="71">
        <f>C44</f>
        <v>0</v>
      </c>
      <c r="L8" s="72">
        <f>D44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20" t="s">
        <v>8</v>
      </c>
      <c r="B9" s="21" t="s">
        <v>9</v>
      </c>
      <c r="C9" s="21" t="s">
        <v>10</v>
      </c>
      <c r="D9" s="22" t="s">
        <v>11</v>
      </c>
      <c r="E9" s="60" t="s">
        <v>56</v>
      </c>
      <c r="F9" s="19">
        <f>B49</f>
        <v>0</v>
      </c>
      <c r="G9" s="19">
        <f>C49</f>
        <v>0</v>
      </c>
      <c r="H9" s="19">
        <f>D49</f>
        <v>0</v>
      </c>
      <c r="I9" s="61" t="s">
        <v>56</v>
      </c>
      <c r="J9" s="71">
        <f>B50</f>
        <v>0</v>
      </c>
      <c r="K9" s="71">
        <f>C50</f>
        <v>0</v>
      </c>
      <c r="L9" s="72">
        <f>D50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23" t="s">
        <v>12</v>
      </c>
      <c r="B10" s="37"/>
      <c r="C10" s="37"/>
      <c r="D10" s="38"/>
      <c r="E10" s="60" t="s">
        <v>41</v>
      </c>
      <c r="F10" s="19">
        <f>B53</f>
        <v>0</v>
      </c>
      <c r="G10" s="19">
        <f>C53</f>
        <v>0</v>
      </c>
      <c r="H10" s="19">
        <f>D53</f>
        <v>0</v>
      </c>
      <c r="I10" s="61" t="s">
        <v>41</v>
      </c>
      <c r="J10" s="71">
        <f>B54</f>
        <v>0</v>
      </c>
      <c r="K10" s="71">
        <f>C54</f>
        <v>0</v>
      </c>
      <c r="L10" s="72">
        <f>D54</f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" thickBot="1">
      <c r="A11" s="39" t="s">
        <v>13</v>
      </c>
      <c r="B11" s="40"/>
      <c r="C11" s="40"/>
      <c r="D11" s="41"/>
      <c r="E11" s="62" t="s">
        <v>57</v>
      </c>
      <c r="F11" s="26">
        <f>B56</f>
        <v>0</v>
      </c>
      <c r="G11" s="26">
        <f>C56</f>
        <v>0</v>
      </c>
      <c r="H11" s="26">
        <f>D56</f>
        <v>0</v>
      </c>
      <c r="I11" s="63" t="s">
        <v>57</v>
      </c>
      <c r="J11" s="73">
        <f>B58</f>
        <v>0</v>
      </c>
      <c r="K11" s="73">
        <f>C58</f>
        <v>0</v>
      </c>
      <c r="L11" s="74">
        <f>D58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39" t="s">
        <v>14</v>
      </c>
      <c r="B12" s="40"/>
      <c r="C12" s="40"/>
      <c r="D12" s="4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7" ht="30" customHeight="1">
      <c r="A13" s="39" t="s">
        <v>15</v>
      </c>
      <c r="B13" s="40"/>
      <c r="C13" s="40"/>
      <c r="D13" s="4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7">
      <c r="A14" s="39" t="s">
        <v>16</v>
      </c>
      <c r="B14" s="40"/>
      <c r="C14" s="40"/>
      <c r="D14" s="4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7" ht="30" customHeight="1">
      <c r="A15" s="39" t="s">
        <v>17</v>
      </c>
      <c r="B15" s="40"/>
      <c r="C15" s="40"/>
      <c r="D15" s="4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7" s="17" customFormat="1" ht="16" customHeight="1">
      <c r="A16" s="35" t="s">
        <v>49</v>
      </c>
      <c r="B16" s="27">
        <f>SUM(B11:B15)</f>
        <v>0</v>
      </c>
      <c r="C16" s="27">
        <f t="shared" ref="C16:D16" si="0">SUM(C11:C15)</f>
        <v>0</v>
      </c>
      <c r="D16" s="28">
        <f t="shared" si="0"/>
        <v>0</v>
      </c>
    </row>
    <row r="17" spans="1:17" s="18" customFormat="1" ht="17" customHeight="1">
      <c r="A17" s="35" t="s">
        <v>58</v>
      </c>
      <c r="B17" s="76">
        <f>IFERROR(AVERAGE(B11:B15),0)</f>
        <v>0</v>
      </c>
      <c r="C17" s="76">
        <f>IFERROR(AVERAGE(C11:C15),0)</f>
        <v>0</v>
      </c>
      <c r="D17" s="77">
        <f>IFERROR(AVERAGE(D11:D15),0)</f>
        <v>0</v>
      </c>
    </row>
    <row r="18" spans="1:17">
      <c r="A18" s="24" t="s">
        <v>18</v>
      </c>
      <c r="B18" s="42"/>
      <c r="C18" s="42"/>
      <c r="D18" s="4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39" t="s">
        <v>19</v>
      </c>
      <c r="B19" s="40"/>
      <c r="C19" s="40"/>
      <c r="D19" s="4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39" t="s">
        <v>20</v>
      </c>
      <c r="B20" s="40"/>
      <c r="C20" s="40"/>
      <c r="D20" s="4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39" t="s">
        <v>21</v>
      </c>
      <c r="B21" s="40"/>
      <c r="C21" s="40"/>
      <c r="D21" s="4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17" customFormat="1">
      <c r="A22" s="36" t="s">
        <v>49</v>
      </c>
      <c r="B22" s="29">
        <f>SUM(B19:B21)</f>
        <v>0</v>
      </c>
      <c r="C22" s="29">
        <f t="shared" ref="C22:D22" si="1">SUM(C19:C21)</f>
        <v>0</v>
      </c>
      <c r="D22" s="30">
        <f t="shared" si="1"/>
        <v>0</v>
      </c>
    </row>
    <row r="23" spans="1:17" s="18" customFormat="1">
      <c r="A23" s="36" t="s">
        <v>58</v>
      </c>
      <c r="B23" s="75">
        <f>IFERROR(AVERAGE(B19:B21),0)</f>
        <v>0</v>
      </c>
      <c r="C23" s="75">
        <f t="shared" ref="C23:D23" si="2">IFERROR(AVERAGE(C19:C21),0)</f>
        <v>0</v>
      </c>
      <c r="D23" s="75">
        <f t="shared" si="2"/>
        <v>0</v>
      </c>
    </row>
    <row r="24" spans="1:17">
      <c r="A24" s="25" t="s">
        <v>22</v>
      </c>
      <c r="B24" s="44"/>
      <c r="C24" s="44"/>
      <c r="D24" s="4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30">
      <c r="A25" s="39" t="s">
        <v>23</v>
      </c>
      <c r="B25" s="40"/>
      <c r="C25" s="40"/>
      <c r="D25" s="4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39" t="s">
        <v>24</v>
      </c>
      <c r="B26" s="40"/>
      <c r="C26" s="40"/>
      <c r="D26" s="4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30">
      <c r="A27" s="39" t="s">
        <v>25</v>
      </c>
      <c r="B27" s="40"/>
      <c r="C27" s="40"/>
      <c r="D27" s="4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39" t="s">
        <v>26</v>
      </c>
      <c r="B28" s="40"/>
      <c r="C28" s="40"/>
      <c r="D28" s="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39" t="s">
        <v>27</v>
      </c>
      <c r="B29" s="40"/>
      <c r="C29" s="40"/>
      <c r="D29" s="4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39" t="s">
        <v>28</v>
      </c>
      <c r="B30" s="40"/>
      <c r="C30" s="40"/>
      <c r="D30" s="4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30">
      <c r="A31" s="39" t="s">
        <v>29</v>
      </c>
      <c r="B31" s="40"/>
      <c r="C31" s="40"/>
      <c r="D31" s="4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9" customHeight="1">
      <c r="A32" s="39" t="s">
        <v>30</v>
      </c>
      <c r="B32" s="40"/>
      <c r="C32" s="40"/>
      <c r="D32" s="4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7" customFormat="1" ht="16.5" customHeight="1">
      <c r="A33" s="35" t="s">
        <v>49</v>
      </c>
      <c r="B33" s="27">
        <f>SUM(B25:B32)</f>
        <v>0</v>
      </c>
      <c r="C33" s="27">
        <f>SUM(C25:C32)</f>
        <v>0</v>
      </c>
      <c r="D33" s="28">
        <f>SUM(D25:D32)</f>
        <v>0</v>
      </c>
    </row>
    <row r="34" spans="1:17" s="18" customFormat="1" ht="16.5" customHeight="1">
      <c r="A34" s="35" t="s">
        <v>58</v>
      </c>
      <c r="B34" s="76">
        <f>IFERROR(AVERAGE(B25:B32),0)</f>
        <v>0</v>
      </c>
      <c r="C34" s="76">
        <f t="shared" ref="C34:D34" si="3">IFERROR(AVERAGE(C25:C32),0)</f>
        <v>0</v>
      </c>
      <c r="D34" s="76">
        <f t="shared" si="3"/>
        <v>0</v>
      </c>
    </row>
    <row r="35" spans="1:17">
      <c r="A35" s="24" t="s">
        <v>31</v>
      </c>
      <c r="B35" s="42"/>
      <c r="C35" s="42"/>
      <c r="D35" s="4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39" t="s">
        <v>32</v>
      </c>
      <c r="B36" s="40"/>
      <c r="C36" s="40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30">
      <c r="A37" s="39" t="s">
        <v>33</v>
      </c>
      <c r="B37" s="40"/>
      <c r="C37" s="40"/>
      <c r="D37" s="4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7" customFormat="1">
      <c r="A38" s="35" t="s">
        <v>49</v>
      </c>
      <c r="B38" s="27">
        <f>SUM(B36:B37)</f>
        <v>0</v>
      </c>
      <c r="C38" s="27">
        <f t="shared" ref="C38:D38" si="4">SUM(C36:C37)</f>
        <v>0</v>
      </c>
      <c r="D38" s="28">
        <f t="shared" si="4"/>
        <v>0</v>
      </c>
    </row>
    <row r="39" spans="1:17" s="18" customFormat="1">
      <c r="A39" s="35" t="s">
        <v>58</v>
      </c>
      <c r="B39" s="76">
        <f>IFERROR(AVERAGE(B36:B37),0)</f>
        <v>0</v>
      </c>
      <c r="C39" s="76">
        <f t="shared" ref="C39:D39" si="5">IFERROR(AVERAGE(C36:C37),0)</f>
        <v>0</v>
      </c>
      <c r="D39" s="76">
        <f t="shared" si="5"/>
        <v>0</v>
      </c>
    </row>
    <row r="40" spans="1:17">
      <c r="A40" s="24" t="s">
        <v>34</v>
      </c>
      <c r="B40" s="42"/>
      <c r="C40" s="42"/>
      <c r="D40" s="4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0">
      <c r="A41" s="39" t="s">
        <v>35</v>
      </c>
      <c r="B41" s="40"/>
      <c r="C41" s="40"/>
      <c r="D41" s="4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39" t="s">
        <v>63</v>
      </c>
      <c r="B42" s="40"/>
      <c r="C42" s="40"/>
      <c r="D42" s="4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7" customFormat="1">
      <c r="A43" s="35" t="s">
        <v>49</v>
      </c>
      <c r="B43" s="27">
        <f>SUM(B41:B42)</f>
        <v>0</v>
      </c>
      <c r="C43" s="27">
        <f t="shared" ref="C43:D43" si="6">SUM(C41:C42)</f>
        <v>0</v>
      </c>
      <c r="D43" s="28">
        <f t="shared" si="6"/>
        <v>0</v>
      </c>
    </row>
    <row r="44" spans="1:17" s="18" customFormat="1">
      <c r="A44" s="35" t="s">
        <v>58</v>
      </c>
      <c r="B44" s="76">
        <f>IFERROR(AVERAGE(B41:B42),0)</f>
        <v>0</v>
      </c>
      <c r="C44" s="76">
        <f>IFERROR(AVERAGE(C41:C42),0)</f>
        <v>0</v>
      </c>
      <c r="D44" s="76">
        <f>IFERROR(AVERAGE(D41:D42),0)</f>
        <v>0</v>
      </c>
    </row>
    <row r="45" spans="1:17">
      <c r="A45" s="24" t="s">
        <v>37</v>
      </c>
      <c r="B45" s="42"/>
      <c r="C45" s="42"/>
      <c r="D45" s="4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39" t="s">
        <v>38</v>
      </c>
      <c r="B46" s="40"/>
      <c r="C46" s="40"/>
      <c r="D46" s="4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39" t="s">
        <v>39</v>
      </c>
      <c r="B47" s="40"/>
      <c r="C47" s="40"/>
      <c r="D47" s="4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39" t="s">
        <v>40</v>
      </c>
      <c r="B48" s="40"/>
      <c r="C48" s="40"/>
      <c r="D48" s="4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7" customFormat="1">
      <c r="A49" s="35" t="s">
        <v>49</v>
      </c>
      <c r="B49" s="27">
        <f>SUM(B46:B48)</f>
        <v>0</v>
      </c>
      <c r="C49" s="27">
        <f t="shared" ref="C49:D49" si="7">SUM(C46:C48)</f>
        <v>0</v>
      </c>
      <c r="D49" s="28">
        <f t="shared" si="7"/>
        <v>0</v>
      </c>
    </row>
    <row r="50" spans="1:17" s="18" customFormat="1">
      <c r="A50" s="35" t="s">
        <v>58</v>
      </c>
      <c r="B50" s="76">
        <f>IFERROR(AVERAGE(B46:B48),0)</f>
        <v>0</v>
      </c>
      <c r="C50" s="76">
        <f t="shared" ref="C50:D50" si="8">IFERROR(AVERAGE(C46:C48),0)</f>
        <v>0</v>
      </c>
      <c r="D50" s="76">
        <f t="shared" si="8"/>
        <v>0</v>
      </c>
    </row>
    <row r="51" spans="1:17">
      <c r="A51" s="24" t="s">
        <v>41</v>
      </c>
      <c r="B51" s="42"/>
      <c r="C51" s="42"/>
      <c r="D51" s="4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32" customHeight="1">
      <c r="A52" s="39" t="s">
        <v>42</v>
      </c>
      <c r="B52" s="40"/>
      <c r="C52" s="40"/>
      <c r="D52" s="4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7" customFormat="1" ht="19.5" customHeight="1">
      <c r="A53" s="35" t="s">
        <v>49</v>
      </c>
      <c r="B53" s="27">
        <f>SUM(B52)</f>
        <v>0</v>
      </c>
      <c r="C53" s="27">
        <f t="shared" ref="C53:D53" si="9">SUM(C52)</f>
        <v>0</v>
      </c>
      <c r="D53" s="28">
        <f t="shared" si="9"/>
        <v>0</v>
      </c>
    </row>
    <row r="54" spans="1:17" s="18" customFormat="1" ht="19.5" customHeight="1">
      <c r="A54" s="35" t="s">
        <v>58</v>
      </c>
      <c r="B54" s="76">
        <f>IFERROR(AVERAGE(B52),0)</f>
        <v>0</v>
      </c>
      <c r="C54" s="76">
        <f t="shared" ref="C54:D54" si="10">IFERROR(AVERAGE(C52),0)</f>
        <v>0</v>
      </c>
      <c r="D54" s="76">
        <f t="shared" si="10"/>
        <v>0</v>
      </c>
    </row>
    <row r="55" spans="1:17">
      <c r="A55" s="24" t="s">
        <v>43</v>
      </c>
      <c r="B55" s="42"/>
      <c r="C55" s="42"/>
      <c r="D55" s="4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30">
      <c r="A56" s="39" t="s">
        <v>44</v>
      </c>
      <c r="B56" s="40"/>
      <c r="C56" s="40"/>
      <c r="D56" s="4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33" t="s">
        <v>49</v>
      </c>
      <c r="B57" s="31">
        <f>SUM(B56)</f>
        <v>0</v>
      </c>
      <c r="C57" s="31">
        <f t="shared" ref="C57:D57" si="11">SUM(C56)</f>
        <v>0</v>
      </c>
      <c r="D57" s="32">
        <f t="shared" si="11"/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" thickBot="1">
      <c r="A58" s="34" t="s">
        <v>58</v>
      </c>
      <c r="B58" s="78">
        <f>IFERROR(AVERAGE(B56),0)</f>
        <v>0</v>
      </c>
      <c r="C58" s="78">
        <f t="shared" ref="C58:D58" si="12">IFERROR(AVERAGE(C56),0)</f>
        <v>0</v>
      </c>
      <c r="D58" s="78">
        <f t="shared" si="12"/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27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27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27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27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27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27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27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27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27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27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27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27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27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27">
      <c r="A142" s="15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5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5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5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5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5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5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5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5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5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5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5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5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5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5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5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5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5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5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5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5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5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5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5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5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5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5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5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5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5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5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5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5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5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5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5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5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5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5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5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5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5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5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5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5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5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5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5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5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5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5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5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5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5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5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5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5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5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5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5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5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5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5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5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5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5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5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5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5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5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5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5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5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5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5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5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5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5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5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5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5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5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5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5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5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5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5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5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5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5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5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5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5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5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5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5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5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5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5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5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5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5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5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5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5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5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5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5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5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5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5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5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5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5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5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5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5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5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5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5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5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5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5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5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5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5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5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5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5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5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5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5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5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5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5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5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5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5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5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5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5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5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5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5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5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5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5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5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5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5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5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5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5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5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5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5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5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5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5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5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5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5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5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5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5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5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5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5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5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5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5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5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5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5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5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5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5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5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5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5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5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5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5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5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5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5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5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5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5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5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5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5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5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5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5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5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5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5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5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5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5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5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5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5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5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5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5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5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5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5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5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5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5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5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5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5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5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5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5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5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5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5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5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5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5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5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5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5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5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5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5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5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5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5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5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5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5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5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5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5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5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5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5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5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5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5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5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5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5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5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5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5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5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5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5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5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5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5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5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5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5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5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5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5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5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5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5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5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5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5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5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5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5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5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5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5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5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5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5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5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5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5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5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5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5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5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5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5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5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5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5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5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5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5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5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5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5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5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5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5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5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5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5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5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5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5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5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5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5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5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5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5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5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5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5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5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5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5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5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5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5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5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5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5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5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5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5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5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5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5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5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5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5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5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5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5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5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5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5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5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5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5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5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5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5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5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5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5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5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5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5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5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5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5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5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5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5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5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5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5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5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5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5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5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5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5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5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5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5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5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5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5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5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5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5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5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5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5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5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5"/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5"/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5"/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5"/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5"/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5"/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5"/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5"/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5"/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5"/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5"/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5"/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5"/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5"/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5"/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5"/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5"/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5"/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5"/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5"/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5"/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5"/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5"/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5"/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5"/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5"/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5"/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5"/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5"/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5"/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5"/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5"/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5"/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5"/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5"/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5"/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5"/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5"/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5"/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5"/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5"/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5"/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5"/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5"/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5"/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5"/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5"/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5"/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5"/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5"/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5"/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5"/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5"/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5"/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5"/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5"/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5"/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5"/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5"/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5"/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5"/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5"/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5"/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5"/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5"/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5"/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5"/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5"/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5"/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5"/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5"/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5"/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5"/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5"/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5"/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5"/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5"/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5"/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5"/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5"/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5"/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5"/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5"/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5"/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5"/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5"/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5"/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5"/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5"/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5"/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5"/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5"/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5"/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5"/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5"/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5"/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5"/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5"/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5"/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5"/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5"/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5"/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5"/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5"/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5"/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5"/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5"/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5"/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5"/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5"/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5"/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5"/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5"/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5"/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5"/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5"/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5"/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5"/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5"/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5"/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5"/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5"/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5"/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5"/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5"/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5"/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5"/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5"/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5"/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5"/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5"/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5"/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5"/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5"/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5"/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5"/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5"/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5"/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5"/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5"/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5"/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5"/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5"/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5"/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5"/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5"/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5"/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5"/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5"/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5"/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5"/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5"/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5"/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5"/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5"/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5"/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5"/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5"/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5"/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5"/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5"/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5"/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5"/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5"/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5"/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5"/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5"/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5"/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5"/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5"/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5"/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5"/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5"/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5"/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5"/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5"/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5"/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5"/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5"/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5"/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5"/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5"/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5"/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5"/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5"/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5"/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5"/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5"/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5"/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5"/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5"/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5"/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5"/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5"/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5"/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5"/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5"/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5"/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5"/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5"/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5"/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5"/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5"/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5"/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5"/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5"/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5"/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5"/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5"/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5"/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5"/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5"/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5"/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5"/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5"/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5"/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5"/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5"/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5"/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5"/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5"/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5"/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5"/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5"/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5"/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5"/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5"/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5"/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5"/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5"/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5"/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5"/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5"/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5"/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5"/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5"/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5"/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5"/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5"/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5"/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5"/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5"/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5"/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5"/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5"/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5"/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5"/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5"/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5"/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5"/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5"/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5"/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5"/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5"/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5"/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5"/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5"/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5"/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5"/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5"/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5"/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5"/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5"/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5"/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5"/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5"/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5"/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5"/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5"/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5"/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5"/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5"/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5"/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5"/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5"/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5"/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5"/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5"/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5"/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5"/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5"/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5"/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5"/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5"/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5"/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5"/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5"/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5"/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5"/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5"/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5"/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5"/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5"/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5"/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5"/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5"/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5"/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5"/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5"/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5"/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5"/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5"/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5"/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5"/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5"/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5"/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5"/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5"/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5"/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5"/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5"/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5"/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5"/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5"/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5"/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5"/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5"/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5"/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5"/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5"/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5"/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5"/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5"/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5"/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5"/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5"/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5"/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5"/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5"/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5"/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5"/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5"/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5"/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5"/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5"/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5"/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5"/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5"/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5"/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5"/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5"/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5"/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5"/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5"/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5"/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5"/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5"/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5"/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5"/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5"/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5"/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5"/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5"/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5"/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5"/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5"/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5"/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5"/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5"/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5"/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5"/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5"/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5"/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5"/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5"/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5"/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5"/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5"/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5"/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5"/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5"/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5"/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5"/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5"/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5"/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5"/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5"/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5"/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5"/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5"/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5"/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5"/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5"/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5"/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5"/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5"/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5"/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5"/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5"/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5"/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5"/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5"/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5"/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5"/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5"/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5"/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5"/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5"/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5"/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5"/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5"/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5"/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5"/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5"/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5"/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5"/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5"/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5"/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5"/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5"/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5"/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5"/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5"/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5"/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5"/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5"/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5"/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5"/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5"/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5"/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5"/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5"/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5"/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5"/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5"/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5"/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5"/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5"/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5"/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5"/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5"/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5"/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5"/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5"/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5"/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5"/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5"/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5"/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5"/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5"/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5"/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5"/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5"/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5"/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5"/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5"/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5"/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5"/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5"/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5"/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5"/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5"/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5"/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5"/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5"/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5"/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5"/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5"/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5"/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5"/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5"/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5"/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5"/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5"/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5"/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5"/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5"/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5"/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5"/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5"/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5"/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5"/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5"/>
      <c r="B993" s="1"/>
      <c r="C993" s="1"/>
      <c r="D993" s="1"/>
      <c r="E993" s="1"/>
      <c r="F993" s="1"/>
      <c r="G993" s="1"/>
      <c r="H993" s="1"/>
      <c r="I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5"/>
      <c r="B994" s="1"/>
      <c r="C994" s="1"/>
      <c r="D994" s="1"/>
      <c r="E994" s="1"/>
      <c r="F994" s="1"/>
      <c r="G994" s="1"/>
      <c r="H994" s="1"/>
      <c r="I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5"/>
      <c r="B995" s="1"/>
      <c r="C995" s="1"/>
      <c r="D995" s="1"/>
      <c r="E995" s="1"/>
      <c r="F995" s="1"/>
      <c r="G995" s="1"/>
      <c r="H995" s="1"/>
      <c r="I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5"/>
      <c r="B996" s="1"/>
      <c r="C996" s="1"/>
      <c r="D996" s="1"/>
      <c r="E996" s="1"/>
      <c r="F996" s="1"/>
      <c r="G996" s="1"/>
      <c r="H996" s="1"/>
      <c r="I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5"/>
      <c r="B997" s="1"/>
      <c r="C997" s="1"/>
      <c r="D997" s="1"/>
      <c r="E997" s="1"/>
      <c r="F997" s="1"/>
      <c r="G997" s="1"/>
      <c r="H997" s="1"/>
      <c r="I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5"/>
      <c r="B998" s="1"/>
      <c r="C998" s="1"/>
      <c r="D998" s="1"/>
      <c r="E998" s="1"/>
      <c r="F998" s="1"/>
      <c r="G998" s="1"/>
      <c r="H998" s="1"/>
      <c r="I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5"/>
      <c r="B999" s="1"/>
      <c r="C999" s="1"/>
      <c r="D999" s="1"/>
      <c r="E999" s="1"/>
      <c r="F999" s="1"/>
      <c r="G999" s="1"/>
      <c r="H999" s="1"/>
      <c r="I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15"/>
      <c r="B1000" s="1"/>
      <c r="C1000" s="1"/>
      <c r="D1000" s="1"/>
      <c r="E1000" s="1"/>
      <c r="F1000" s="1"/>
      <c r="G1000" s="1"/>
      <c r="H1000" s="1"/>
      <c r="I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>
      <c r="A1001" s="15"/>
      <c r="B1001" s="1"/>
      <c r="C1001" s="1"/>
      <c r="D1001" s="1"/>
      <c r="E1001" s="1"/>
      <c r="F1001" s="1"/>
      <c r="G1001" s="1"/>
      <c r="H1001" s="1"/>
      <c r="I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>
      <c r="A1002" s="15"/>
      <c r="B1002" s="1"/>
      <c r="C1002" s="1"/>
      <c r="D1002" s="1"/>
      <c r="E1002" s="1"/>
      <c r="F1002" s="1"/>
      <c r="G1002" s="1"/>
      <c r="H1002" s="1"/>
      <c r="I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>
      <c r="A1003" s="15"/>
      <c r="B1003" s="1"/>
      <c r="C1003" s="1"/>
      <c r="D1003" s="1"/>
      <c r="E1003" s="1"/>
      <c r="F1003" s="1"/>
      <c r="G1003" s="1"/>
      <c r="H1003" s="1"/>
      <c r="I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>
      <c r="A1004" s="15"/>
      <c r="B1004" s="1"/>
      <c r="C1004" s="1"/>
      <c r="D1004" s="1"/>
      <c r="E1004" s="1"/>
      <c r="F1004" s="1"/>
      <c r="G1004" s="1"/>
      <c r="H1004" s="1"/>
      <c r="I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>
      <c r="A1005" s="15"/>
      <c r="B1005" s="1"/>
      <c r="C1005" s="1"/>
      <c r="D1005" s="1"/>
      <c r="E1005" s="1"/>
      <c r="F1005" s="1"/>
      <c r="G1005" s="1"/>
      <c r="H1005" s="1"/>
      <c r="I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>
      <c r="A1006" s="15"/>
      <c r="B1006" s="1"/>
      <c r="C1006" s="1"/>
      <c r="D1006" s="1"/>
      <c r="E1006" s="1"/>
      <c r="F1006" s="1"/>
      <c r="G1006" s="1"/>
      <c r="H1006" s="1"/>
      <c r="I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>
      <c r="A1007" s="15"/>
      <c r="B1007" s="1"/>
      <c r="C1007" s="1"/>
      <c r="D1007" s="1"/>
      <c r="E1007" s="1"/>
      <c r="F1007" s="1"/>
      <c r="G1007" s="1"/>
      <c r="H1007" s="1"/>
      <c r="I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>
      <c r="A1008" s="15"/>
      <c r="B1008" s="1"/>
      <c r="C1008" s="1"/>
      <c r="D1008" s="1"/>
      <c r="E1008" s="1"/>
      <c r="F1008" s="1"/>
      <c r="G1008" s="1"/>
      <c r="H1008" s="1"/>
      <c r="I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>
      <c r="A1009" s="15"/>
      <c r="B1009" s="1"/>
      <c r="C1009" s="1"/>
      <c r="D1009" s="1"/>
      <c r="E1009" s="1"/>
      <c r="F1009" s="1"/>
      <c r="G1009" s="1"/>
      <c r="H1009" s="1"/>
      <c r="I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>
      <c r="A1010" s="15"/>
      <c r="B1010" s="1"/>
      <c r="C1010" s="1"/>
      <c r="D1010" s="1"/>
      <c r="E1010" s="1"/>
      <c r="F1010" s="1"/>
      <c r="G1010" s="1"/>
      <c r="H1010" s="1"/>
      <c r="I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>
      <c r="A1011" s="15"/>
      <c r="B1011" s="1"/>
      <c r="C1011" s="1"/>
      <c r="D1011" s="1"/>
      <c r="E1011" s="1"/>
      <c r="F1011" s="1"/>
      <c r="G1011" s="1"/>
      <c r="H1011" s="1"/>
      <c r="I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>
      <c r="A1012" s="15"/>
      <c r="B1012" s="1"/>
      <c r="C1012" s="1"/>
      <c r="D1012" s="1"/>
      <c r="E1012" s="1"/>
      <c r="F1012" s="1"/>
      <c r="G1012" s="1"/>
      <c r="H1012" s="1"/>
      <c r="I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>
      <c r="A1013" s="15"/>
      <c r="B1013" s="1"/>
      <c r="C1013" s="1"/>
      <c r="D1013" s="1"/>
      <c r="E1013" s="1"/>
      <c r="F1013" s="1"/>
      <c r="G1013" s="1"/>
      <c r="H1013" s="1"/>
      <c r="I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>
      <c r="A1014" s="15"/>
      <c r="B1014" s="1"/>
      <c r="C1014" s="1"/>
      <c r="D1014" s="1"/>
      <c r="E1014" s="1"/>
      <c r="F1014" s="1"/>
      <c r="G1014" s="1"/>
      <c r="H1014" s="1"/>
      <c r="I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</sheetData>
  <mergeCells count="2">
    <mergeCell ref="A8:D8"/>
    <mergeCell ref="B1:C1"/>
  </mergeCells>
  <phoneticPr fontId="10" type="noConversion"/>
  <hyperlinks>
    <hyperlink ref="B1" r:id="rId1"/>
  </hyperlinks>
  <pageMargins left="0.75" right="0.75" top="1" bottom="1" header="0.5" footer="0.5"/>
  <pageSetup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7.33203125" defaultRowHeight="15" customHeight="1" x14ac:dyDescent="0"/>
  <cols>
    <col min="1" max="1" width="93" customWidth="1"/>
    <col min="2" max="2" width="16" customWidth="1"/>
    <col min="3" max="3" width="15.83203125" customWidth="1"/>
    <col min="4" max="4" width="19.33203125" customWidth="1"/>
    <col min="5" max="14" width="12.83203125" customWidth="1"/>
    <col min="15" max="26" width="10" customWidth="1"/>
  </cols>
  <sheetData>
    <row r="1" spans="1:26">
      <c r="A1" s="2" t="s">
        <v>45</v>
      </c>
      <c r="B1" s="3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" t="s">
        <v>46</v>
      </c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" t="s">
        <v>4</v>
      </c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2" t="s">
        <v>5</v>
      </c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 t="s">
        <v>6</v>
      </c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7" t="s">
        <v>7</v>
      </c>
      <c r="B7" s="68"/>
      <c r="C7" s="68"/>
      <c r="D7" s="68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8</v>
      </c>
      <c r="B8" s="5" t="s">
        <v>9</v>
      </c>
      <c r="C8" s="5" t="s">
        <v>10</v>
      </c>
      <c r="D8" s="5" t="s">
        <v>11</v>
      </c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 t="s">
        <v>12</v>
      </c>
      <c r="B9" s="7"/>
      <c r="C9" s="7"/>
      <c r="D9" s="7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8" t="s">
        <v>13</v>
      </c>
      <c r="B10" s="9"/>
      <c r="C10" s="9"/>
      <c r="D10" s="9"/>
      <c r="E10" s="10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8" t="s">
        <v>14</v>
      </c>
      <c r="B11" s="9"/>
      <c r="C11" s="9"/>
      <c r="D11" s="9"/>
      <c r="E11" s="10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8" t="s">
        <v>15</v>
      </c>
      <c r="B12" s="9"/>
      <c r="C12" s="9"/>
      <c r="D12" s="9"/>
      <c r="E12" s="10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8" t="s">
        <v>16</v>
      </c>
      <c r="B13" s="9"/>
      <c r="C13" s="9"/>
      <c r="D13" s="9"/>
      <c r="E13" s="10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8" t="s">
        <v>17</v>
      </c>
      <c r="B14" s="9"/>
      <c r="C14" s="9"/>
      <c r="D14" s="9"/>
      <c r="E14" s="10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1" t="s">
        <v>18</v>
      </c>
      <c r="B15" s="12"/>
      <c r="C15" s="12"/>
      <c r="D15" s="12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" t="s">
        <v>19</v>
      </c>
      <c r="B16" s="9"/>
      <c r="C16" s="9"/>
      <c r="D16" s="9"/>
      <c r="E16" s="10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" t="s">
        <v>47</v>
      </c>
      <c r="B17" s="9"/>
      <c r="C17" s="9"/>
      <c r="D17" s="9"/>
      <c r="E17" s="10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3" t="s">
        <v>22</v>
      </c>
      <c r="B18" s="14"/>
      <c r="C18" s="14"/>
      <c r="D18" s="14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6" t="s">
        <v>23</v>
      </c>
      <c r="B19" s="7"/>
      <c r="C19" s="7"/>
      <c r="D19" s="7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8" t="s">
        <v>24</v>
      </c>
      <c r="B20" s="9"/>
      <c r="C20" s="9"/>
      <c r="D20" s="9"/>
      <c r="E20" s="10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8" t="s">
        <v>25</v>
      </c>
      <c r="B21" s="9"/>
      <c r="C21" s="9"/>
      <c r="D21" s="9"/>
      <c r="E21" s="10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8" t="s">
        <v>26</v>
      </c>
      <c r="B22" s="9"/>
      <c r="C22" s="9"/>
      <c r="D22" s="9"/>
      <c r="E22" s="10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8" t="s">
        <v>27</v>
      </c>
      <c r="B23" s="9"/>
      <c r="C23" s="9"/>
      <c r="D23" s="9"/>
      <c r="E23" s="10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8" t="s">
        <v>28</v>
      </c>
      <c r="B24" s="9"/>
      <c r="C24" s="9"/>
      <c r="D24" s="9"/>
      <c r="E24" s="10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8" t="s">
        <v>30</v>
      </c>
      <c r="B25" s="9"/>
      <c r="C25" s="9"/>
      <c r="D25" s="9"/>
      <c r="E25" s="10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1" t="s">
        <v>31</v>
      </c>
      <c r="B26" s="12"/>
      <c r="C26" s="12"/>
      <c r="D26" s="12"/>
      <c r="E26" s="3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8" t="s">
        <v>32</v>
      </c>
      <c r="B27" s="9"/>
      <c r="C27" s="9"/>
      <c r="D27" s="9"/>
      <c r="E27" s="10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8" t="s">
        <v>33</v>
      </c>
      <c r="B28" s="9"/>
      <c r="C28" s="9"/>
      <c r="D28" s="9"/>
      <c r="E28" s="10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1" t="s">
        <v>34</v>
      </c>
      <c r="B29" s="12"/>
      <c r="C29" s="12"/>
      <c r="D29" s="12"/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8" t="s">
        <v>35</v>
      </c>
      <c r="B30" s="9"/>
      <c r="C30" s="9"/>
      <c r="D30" s="9"/>
      <c r="E30" s="10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8" t="s">
        <v>36</v>
      </c>
      <c r="B31" s="9"/>
      <c r="C31" s="9"/>
      <c r="D31" s="9"/>
      <c r="E31" s="10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1" t="s">
        <v>37</v>
      </c>
      <c r="B32" s="12"/>
      <c r="C32" s="12"/>
      <c r="D32" s="12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8" t="s">
        <v>38</v>
      </c>
      <c r="B33" s="9"/>
      <c r="C33" s="9"/>
      <c r="D33" s="9"/>
      <c r="E33" s="10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8" t="s">
        <v>39</v>
      </c>
      <c r="B34" s="9"/>
      <c r="C34" s="9"/>
      <c r="D34" s="9"/>
      <c r="E34" s="10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8" t="s">
        <v>40</v>
      </c>
      <c r="B35" s="9"/>
      <c r="C35" s="9"/>
      <c r="D35" s="9"/>
      <c r="E35" s="10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1" t="s">
        <v>41</v>
      </c>
      <c r="B36" s="12"/>
      <c r="C36" s="12"/>
      <c r="D36" s="1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8" t="s">
        <v>42</v>
      </c>
      <c r="B37" s="9"/>
      <c r="C37" s="9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1" t="s">
        <v>43</v>
      </c>
      <c r="B38" s="12"/>
      <c r="C38" s="12"/>
      <c r="D38" s="1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8" t="s">
        <v>44</v>
      </c>
      <c r="B39" s="9"/>
      <c r="C39" s="9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7:D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NOVICE SKILLS INVENTORY- SWEEP</vt:lpstr>
      <vt:lpstr>VARSITY SKILLS INVENTORY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Holland Hall</cp:lastModifiedBy>
  <cp:lastPrinted>2017-12-29T17:43:21Z</cp:lastPrinted>
  <dcterms:created xsi:type="dcterms:W3CDTF">2016-10-06T03:23:47Z</dcterms:created>
  <dcterms:modified xsi:type="dcterms:W3CDTF">2017-12-29T20:27:46Z</dcterms:modified>
</cp:coreProperties>
</file>